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995" windowHeight="8190"/>
  </bookViews>
  <sheets>
    <sheet name="21.07.2020" sheetId="1" r:id="rId1"/>
  </sheets>
  <calcPr calcId="125725"/>
</workbook>
</file>

<file path=xl/calcChain.xml><?xml version="1.0" encoding="utf-8"?>
<calcChain xmlns="http://schemas.openxmlformats.org/spreadsheetml/2006/main">
  <c r="C15" i="1"/>
  <c r="D15"/>
  <c r="E15"/>
  <c r="I15"/>
  <c r="J15"/>
  <c r="K15" s="1"/>
  <c r="C22"/>
  <c r="D22"/>
  <c r="E22" s="1"/>
  <c r="I22"/>
  <c r="J22"/>
  <c r="K22"/>
</calcChain>
</file>

<file path=xl/sharedStrings.xml><?xml version="1.0" encoding="utf-8"?>
<sst xmlns="http://schemas.openxmlformats.org/spreadsheetml/2006/main" count="77" uniqueCount="39">
  <si>
    <t>Н.Н. Белохвостова</t>
  </si>
  <si>
    <t>Экономист</t>
  </si>
  <si>
    <t>Т.Н.Шинкоренко</t>
  </si>
  <si>
    <t>Главный бухгалтер</t>
  </si>
  <si>
    <t xml:space="preserve">            ИТОГО:</t>
  </si>
  <si>
    <t>Определиние антител к коронавирусной инфекции методом иммунохроматографии</t>
  </si>
  <si>
    <t>2.1.10.</t>
  </si>
  <si>
    <t>Консультация терапевта</t>
  </si>
  <si>
    <t>Обработка венозной крови для получения плазмы или сыворотки</t>
  </si>
  <si>
    <t>1.5.</t>
  </si>
  <si>
    <t>Забор крови из вены</t>
  </si>
  <si>
    <t>1.4.3.</t>
  </si>
  <si>
    <t>Прием и регистрация проб</t>
  </si>
  <si>
    <t>1.2.</t>
  </si>
  <si>
    <t>Определение антител к коронавирусной инфекции при помощи экспресс-теста</t>
  </si>
  <si>
    <t>7.4.1.1</t>
  </si>
  <si>
    <t>Взятие крови из пальца для одного показателя</t>
  </si>
  <si>
    <t>1.4.1.</t>
  </si>
  <si>
    <t>Пипетирование стеклянными  пипетками</t>
  </si>
  <si>
    <t>1.1.1.</t>
  </si>
  <si>
    <t>Общая стоимость услуги с учетом материалов</t>
  </si>
  <si>
    <t>Стоимость используемых материалов, руб.</t>
  </si>
  <si>
    <t>Тариф по прейскуранту, руб.</t>
  </si>
  <si>
    <t>Наименование платных медицинских услуг</t>
  </si>
  <si>
    <t>№ п/п</t>
  </si>
  <si>
    <t>Общая стоимость услуги с учетом материалов, руб.коп.</t>
  </si>
  <si>
    <t>Стоимость используемых материалов, руб.коп.</t>
  </si>
  <si>
    <t>Тариф по прейскуранту, руб.коп.</t>
  </si>
  <si>
    <t>по клиническим лабораторным исследованиям для иностранных граждан  (единичное исследование)</t>
  </si>
  <si>
    <t xml:space="preserve">По клиническим лабораторным исследованиям граждан РБ  (единичное исследование) </t>
  </si>
  <si>
    <r>
      <rPr>
        <b/>
        <sz val="14"/>
        <rFont val="Times New Roman"/>
        <family val="1"/>
        <charset val="204"/>
      </rPr>
      <t xml:space="preserve">Прейскурант </t>
    </r>
    <r>
      <rPr>
        <sz val="12"/>
        <rFont val="Times New Roman"/>
        <family val="1"/>
        <charset val="204"/>
      </rPr>
      <t xml:space="preserve"> </t>
    </r>
  </si>
  <si>
    <t xml:space="preserve">Прейскурант       </t>
  </si>
  <si>
    <t>"_____"__________________20__г.</t>
  </si>
  <si>
    <t>_______________ М.Г. Семенюк</t>
  </si>
  <si>
    <t>__________________ М.Г. Семенюк</t>
  </si>
  <si>
    <t>городская поликлиника №2"</t>
  </si>
  <si>
    <t xml:space="preserve">Главный врач УЗ "Бобруйская </t>
  </si>
  <si>
    <t>Утверждаю:</t>
  </si>
  <si>
    <t xml:space="preserve">     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</si>
</sst>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&quot;р.&quot;"/>
    <numFmt numFmtId="165" formatCode="_-* #,##0_р_._-;\-* #,##0_р_._-;_-* &quot;-&quot;??_р_._-;_-@_-"/>
  </numFmts>
  <fonts count="12">
    <font>
      <sz val="12"/>
      <name val="Times New Roman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1" fontId="1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/>
    <xf numFmtId="1" fontId="1" fillId="0" borderId="0" xfId="0" applyNumberFormat="1" applyFont="1" applyFill="1" applyAlignment="1">
      <alignment vertical="center" wrapText="1"/>
    </xf>
    <xf numFmtId="1" fontId="2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64" fontId="3" fillId="0" borderId="1" xfId="1" applyNumberFormat="1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wrapText="1"/>
    </xf>
    <xf numFmtId="164" fontId="3" fillId="0" borderId="2" xfId="1" applyNumberFormat="1" applyFont="1" applyFill="1" applyBorder="1" applyAlignment="1">
      <alignment vertical="center" wrapText="1"/>
    </xf>
    <xf numFmtId="1" fontId="4" fillId="0" borderId="3" xfId="2" applyNumberFormat="1" applyFont="1" applyFill="1" applyBorder="1" applyAlignment="1">
      <alignment horizontal="left" vertical="center" wrapText="1"/>
    </xf>
    <xf numFmtId="1" fontId="4" fillId="0" borderId="4" xfId="2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wrapText="1"/>
    </xf>
    <xf numFmtId="164" fontId="3" fillId="0" borderId="2" xfId="2" applyNumberFormat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vertical="center" wrapText="1"/>
    </xf>
    <xf numFmtId="164" fontId="1" fillId="0" borderId="6" xfId="1" applyNumberFormat="1" applyFont="1" applyFill="1" applyBorder="1" applyAlignment="1">
      <alignment vertical="center" wrapText="1"/>
    </xf>
    <xf numFmtId="1" fontId="2" fillId="0" borderId="7" xfId="2" applyNumberFormat="1" applyFont="1" applyFill="1" applyBorder="1" applyAlignment="1">
      <alignment horizontal="left" vertical="center" wrapText="1"/>
    </xf>
    <xf numFmtId="1" fontId="2" fillId="0" borderId="8" xfId="2" applyNumberFormat="1" applyFont="1" applyFill="1" applyBorder="1" applyAlignment="1">
      <alignment horizontal="left" vertical="center" wrapText="1"/>
    </xf>
    <xf numFmtId="164" fontId="3" fillId="0" borderId="9" xfId="1" applyNumberFormat="1" applyFont="1" applyFill="1" applyBorder="1" applyAlignment="1">
      <alignment wrapText="1"/>
    </xf>
    <xf numFmtId="164" fontId="1" fillId="0" borderId="6" xfId="2" applyNumberFormat="1" applyFont="1" applyBorder="1" applyAlignment="1">
      <alignment vertical="center" wrapText="1"/>
    </xf>
    <xf numFmtId="164" fontId="1" fillId="0" borderId="10" xfId="1" applyNumberFormat="1" applyFont="1" applyFill="1" applyBorder="1" applyAlignment="1">
      <alignment wrapText="1"/>
    </xf>
    <xf numFmtId="164" fontId="1" fillId="0" borderId="10" xfId="1" applyNumberFormat="1" applyFont="1" applyFill="1" applyBorder="1" applyAlignment="1">
      <alignment vertical="center" wrapText="1"/>
    </xf>
    <xf numFmtId="1" fontId="2" fillId="0" borderId="11" xfId="2" applyNumberFormat="1" applyFont="1" applyFill="1" applyBorder="1" applyAlignment="1">
      <alignment horizontal="left" vertical="center" wrapText="1"/>
    </xf>
    <xf numFmtId="1" fontId="2" fillId="0" borderId="12" xfId="2" applyNumberFormat="1" applyFont="1" applyFill="1" applyBorder="1" applyAlignment="1">
      <alignment horizontal="left" vertical="center" wrapText="1"/>
    </xf>
    <xf numFmtId="164" fontId="3" fillId="0" borderId="5" xfId="1" applyNumberFormat="1" applyFont="1" applyFill="1" applyBorder="1" applyAlignment="1">
      <alignment wrapText="1"/>
    </xf>
    <xf numFmtId="164" fontId="1" fillId="0" borderId="10" xfId="2" applyNumberFormat="1" applyFont="1" applyBorder="1" applyAlignment="1">
      <alignment vertical="center" wrapText="1"/>
    </xf>
    <xf numFmtId="164" fontId="1" fillId="0" borderId="13" xfId="1" applyNumberFormat="1" applyFont="1" applyFill="1" applyBorder="1" applyAlignment="1">
      <alignment wrapText="1"/>
    </xf>
    <xf numFmtId="164" fontId="1" fillId="0" borderId="13" xfId="1" applyNumberFormat="1" applyFont="1" applyFill="1" applyBorder="1" applyAlignment="1">
      <alignment vertical="center" wrapText="1"/>
    </xf>
    <xf numFmtId="1" fontId="2" fillId="0" borderId="14" xfId="2" applyNumberFormat="1" applyFont="1" applyFill="1" applyBorder="1" applyAlignment="1">
      <alignment horizontal="left" vertical="center" wrapText="1"/>
    </xf>
    <xf numFmtId="1" fontId="2" fillId="0" borderId="15" xfId="2" applyNumberFormat="1" applyFont="1" applyFill="1" applyBorder="1" applyAlignment="1">
      <alignment horizontal="left" vertical="center" wrapText="1"/>
    </xf>
    <xf numFmtId="164" fontId="1" fillId="0" borderId="13" xfId="2" applyNumberFormat="1" applyFont="1" applyBorder="1" applyAlignment="1">
      <alignment vertical="center" wrapText="1"/>
    </xf>
    <xf numFmtId="164" fontId="1" fillId="0" borderId="16" xfId="1" applyNumberFormat="1" applyFont="1" applyFill="1" applyBorder="1" applyAlignment="1">
      <alignment wrapText="1"/>
    </xf>
    <xf numFmtId="164" fontId="1" fillId="0" borderId="16" xfId="1" applyNumberFormat="1" applyFont="1" applyFill="1" applyBorder="1" applyAlignment="1">
      <alignment vertical="center" wrapText="1"/>
    </xf>
    <xf numFmtId="1" fontId="2" fillId="0" borderId="17" xfId="2" applyNumberFormat="1" applyFont="1" applyFill="1" applyBorder="1" applyAlignment="1">
      <alignment horizontal="left" vertical="center" wrapText="1"/>
    </xf>
    <xf numFmtId="1" fontId="2" fillId="0" borderId="18" xfId="2" applyNumberFormat="1" applyFont="1" applyFill="1" applyBorder="1" applyAlignment="1">
      <alignment horizontal="left" vertical="center" wrapText="1"/>
    </xf>
    <xf numFmtId="164" fontId="3" fillId="0" borderId="19" xfId="1" applyNumberFormat="1" applyFont="1" applyFill="1" applyBorder="1" applyAlignment="1">
      <alignment wrapText="1"/>
    </xf>
    <xf numFmtId="164" fontId="1" fillId="0" borderId="16" xfId="2" applyNumberFormat="1" applyFont="1" applyBorder="1" applyAlignment="1">
      <alignment vertical="center" wrapText="1"/>
    </xf>
    <xf numFmtId="164" fontId="5" fillId="2" borderId="1" xfId="1" applyNumberFormat="1" applyFont="1" applyFill="1" applyBorder="1" applyAlignment="1">
      <alignment vertical="center" wrapText="1"/>
    </xf>
    <xf numFmtId="165" fontId="6" fillId="2" borderId="2" xfId="1" applyNumberFormat="1" applyFont="1" applyFill="1" applyBorder="1" applyAlignment="1">
      <alignment wrapText="1"/>
    </xf>
    <xf numFmtId="164" fontId="7" fillId="2" borderId="2" xfId="1" applyNumberFormat="1" applyFont="1" applyFill="1" applyBorder="1" applyAlignment="1">
      <alignment vertical="center" wrapText="1"/>
    </xf>
    <xf numFmtId="1" fontId="8" fillId="2" borderId="20" xfId="2" applyNumberFormat="1" applyFont="1" applyFill="1" applyBorder="1" applyAlignment="1">
      <alignment horizontal="left" vertical="center" wrapText="1"/>
    </xf>
    <xf numFmtId="1" fontId="8" fillId="2" borderId="4" xfId="2" applyNumberFormat="1" applyFont="1" applyFill="1" applyBorder="1" applyAlignment="1">
      <alignment horizontal="left" vertical="center" wrapText="1"/>
    </xf>
    <xf numFmtId="165" fontId="3" fillId="2" borderId="1" xfId="1" applyNumberFormat="1" applyFont="1" applyFill="1" applyBorder="1" applyAlignment="1">
      <alignment wrapText="1"/>
    </xf>
    <xf numFmtId="165" fontId="1" fillId="2" borderId="2" xfId="2" applyNumberFormat="1" applyFont="1" applyFill="1" applyBorder="1" applyAlignment="1">
      <alignment vertical="center" wrapText="1"/>
    </xf>
    <xf numFmtId="1" fontId="2" fillId="0" borderId="4" xfId="2" applyNumberFormat="1" applyFont="1" applyFill="1" applyBorder="1" applyAlignment="1">
      <alignment horizontal="left" vertical="center" wrapText="1"/>
    </xf>
    <xf numFmtId="164" fontId="5" fillId="0" borderId="9" xfId="1" applyNumberFormat="1" applyFont="1" applyFill="1" applyBorder="1" applyAlignment="1">
      <alignment vertical="center" wrapText="1"/>
    </xf>
    <xf numFmtId="164" fontId="1" fillId="0" borderId="13" xfId="2" applyNumberFormat="1" applyFont="1" applyBorder="1" applyAlignment="1">
      <alignment horizontal="right" vertical="center" wrapText="1"/>
    </xf>
    <xf numFmtId="164" fontId="1" fillId="0" borderId="13" xfId="2" applyNumberFormat="1" applyFont="1" applyBorder="1" applyAlignment="1">
      <alignment wrapText="1"/>
    </xf>
    <xf numFmtId="164" fontId="5" fillId="0" borderId="19" xfId="1" applyNumberFormat="1" applyFont="1" applyFill="1" applyBorder="1" applyAlignment="1">
      <alignment vertical="center" wrapText="1"/>
    </xf>
    <xf numFmtId="165" fontId="5" fillId="2" borderId="1" xfId="1" applyNumberFormat="1" applyFont="1" applyFill="1" applyBorder="1" applyAlignment="1">
      <alignment vertical="center" wrapText="1"/>
    </xf>
    <xf numFmtId="165" fontId="3" fillId="2" borderId="2" xfId="1" applyNumberFormat="1" applyFont="1" applyFill="1" applyBorder="1" applyAlignment="1">
      <alignment wrapText="1"/>
    </xf>
    <xf numFmtId="165" fontId="7" fillId="2" borderId="2" xfId="1" applyNumberFormat="1" applyFont="1" applyFill="1" applyBorder="1" applyAlignment="1">
      <alignment vertical="center" wrapText="1"/>
    </xf>
    <xf numFmtId="1" fontId="4" fillId="2" borderId="4" xfId="2" applyNumberFormat="1" applyFont="1" applyFill="1" applyBorder="1" applyAlignment="1">
      <alignment horizontal="left" vertical="center" wrapText="1"/>
    </xf>
    <xf numFmtId="165" fontId="3" fillId="2" borderId="2" xfId="1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top" wrapText="1"/>
    </xf>
    <xf numFmtId="165" fontId="10" fillId="0" borderId="21" xfId="1" applyNumberFormat="1" applyFont="1" applyFill="1" applyBorder="1" applyAlignment="1">
      <alignment horizontal="center" vertical="center" wrapText="1"/>
    </xf>
    <xf numFmtId="165" fontId="10" fillId="0" borderId="4" xfId="1" applyNumberFormat="1" applyFont="1" applyFill="1" applyBorder="1" applyAlignment="1">
      <alignment horizontal="center" vertical="center" wrapText="1"/>
    </xf>
    <xf numFmtId="1" fontId="3" fillId="0" borderId="20" xfId="2" applyNumberFormat="1" applyFont="1" applyFill="1" applyBorder="1" applyAlignment="1">
      <alignment horizontal="center" vertical="center" wrapText="1"/>
    </xf>
    <xf numFmtId="1" fontId="4" fillId="0" borderId="4" xfId="2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top" wrapText="1"/>
    </xf>
    <xf numFmtId="165" fontId="10" fillId="0" borderId="1" xfId="1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1" fontId="1" fillId="0" borderId="23" xfId="2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5" fillId="0" borderId="0" xfId="2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1" fillId="0" borderId="0" xfId="2" applyNumberFormat="1" applyFill="1" applyAlignment="1">
      <alignment horizontal="left" vertical="center" wrapText="1"/>
    </xf>
    <xf numFmtId="1" fontId="2" fillId="0" borderId="0" xfId="2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vertical="center" wrapText="1"/>
    </xf>
    <xf numFmtId="1" fontId="11" fillId="0" borderId="0" xfId="0" applyNumberFormat="1" applyFont="1" applyFill="1" applyAlignment="1">
      <alignment horizontal="left" vertical="center" wrapText="1"/>
    </xf>
    <xf numFmtId="1" fontId="11" fillId="0" borderId="0" xfId="2" applyNumberFormat="1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1" fontId="1" fillId="0" borderId="0" xfId="2" applyNumberFormat="1" applyFont="1" applyFill="1" applyAlignment="1">
      <alignment horizontal="left" vertical="center" wrapText="1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Normal="100" zoomScaleSheetLayoutView="100" workbookViewId="0">
      <selection activeCell="B5" sqref="B5"/>
    </sheetView>
  </sheetViews>
  <sheetFormatPr defaultRowHeight="15.75"/>
  <cols>
    <col min="1" max="1" width="6.75" bestFit="1" customWidth="1"/>
    <col min="2" max="2" width="53.875" customWidth="1"/>
    <col min="3" max="3" width="10" customWidth="1"/>
    <col min="4" max="4" width="10.875" customWidth="1"/>
    <col min="5" max="5" width="12" customWidth="1"/>
    <col min="6" max="6" width="4.5" customWidth="1"/>
    <col min="7" max="7" width="6.875" customWidth="1"/>
    <col min="8" max="8" width="52.125" customWidth="1"/>
    <col min="9" max="9" width="10" customWidth="1"/>
    <col min="10" max="10" width="12.5" customWidth="1"/>
    <col min="11" max="11" width="8.375" customWidth="1"/>
  </cols>
  <sheetData>
    <row r="1" spans="1:11" ht="15.75" customHeight="1">
      <c r="A1" s="69"/>
      <c r="B1" s="69"/>
      <c r="C1" s="74" t="s">
        <v>37</v>
      </c>
      <c r="D1" s="74"/>
      <c r="E1" s="74"/>
      <c r="G1" s="67" t="s">
        <v>38</v>
      </c>
      <c r="H1" s="67"/>
      <c r="I1" s="73" t="s">
        <v>37</v>
      </c>
      <c r="J1" s="73"/>
      <c r="K1" s="73"/>
    </row>
    <row r="2" spans="1:11" ht="15.75" customHeight="1">
      <c r="A2" s="69"/>
      <c r="B2" s="69"/>
      <c r="C2" s="74" t="s">
        <v>36</v>
      </c>
      <c r="D2" s="74"/>
      <c r="E2" s="74"/>
      <c r="G2" s="67"/>
      <c r="H2" s="70"/>
      <c r="I2" s="73" t="s">
        <v>36</v>
      </c>
      <c r="J2" s="73"/>
      <c r="K2" s="73"/>
    </row>
    <row r="3" spans="1:11" ht="15.75" customHeight="1">
      <c r="A3" s="69"/>
      <c r="B3" s="69"/>
      <c r="C3" s="72" t="s">
        <v>35</v>
      </c>
      <c r="D3" s="72"/>
      <c r="E3" s="72"/>
      <c r="G3" s="67"/>
      <c r="H3" s="70"/>
      <c r="I3" s="71" t="s">
        <v>35</v>
      </c>
      <c r="J3" s="71"/>
      <c r="K3" s="71"/>
    </row>
    <row r="4" spans="1:11" ht="15.75" customHeight="1">
      <c r="A4" s="69"/>
      <c r="B4" s="69"/>
      <c r="C4" s="68" t="s">
        <v>34</v>
      </c>
      <c r="D4" s="68"/>
      <c r="E4" s="68"/>
      <c r="G4" s="67"/>
      <c r="H4" s="70"/>
      <c r="I4" s="66" t="s">
        <v>33</v>
      </c>
      <c r="J4" s="66"/>
      <c r="K4" s="66"/>
    </row>
    <row r="5" spans="1:11" ht="15.75" customHeight="1">
      <c r="A5" s="69"/>
      <c r="B5" s="69"/>
      <c r="C5" s="68" t="s">
        <v>32</v>
      </c>
      <c r="D5" s="68"/>
      <c r="E5" s="68"/>
      <c r="G5" s="67"/>
      <c r="H5" s="67"/>
      <c r="I5" s="66" t="s">
        <v>32</v>
      </c>
      <c r="J5" s="66"/>
      <c r="K5" s="66"/>
    </row>
    <row r="6" spans="1:11" ht="18.75" customHeight="1">
      <c r="A6" s="65" t="s">
        <v>31</v>
      </c>
      <c r="B6" s="65"/>
      <c r="C6" s="65"/>
      <c r="D6" s="65"/>
      <c r="E6" s="65"/>
      <c r="G6" s="64" t="s">
        <v>30</v>
      </c>
      <c r="H6" s="64"/>
      <c r="I6" s="64"/>
      <c r="J6" s="64"/>
      <c r="K6" s="64"/>
    </row>
    <row r="7" spans="1:11" ht="21.75" customHeight="1" thickBot="1">
      <c r="A7" s="63" t="s">
        <v>29</v>
      </c>
      <c r="B7" s="63"/>
      <c r="C7" s="63"/>
      <c r="D7" s="63"/>
      <c r="E7" s="63"/>
      <c r="G7" s="62" t="s">
        <v>28</v>
      </c>
      <c r="H7" s="62"/>
      <c r="I7" s="62"/>
      <c r="J7" s="62"/>
      <c r="K7" s="62"/>
    </row>
    <row r="8" spans="1:11" ht="48" customHeight="1" thickBot="1">
      <c r="A8" s="59" t="s">
        <v>24</v>
      </c>
      <c r="B8" s="58" t="s">
        <v>23</v>
      </c>
      <c r="C8" s="61" t="s">
        <v>27</v>
      </c>
      <c r="D8" s="57" t="s">
        <v>26</v>
      </c>
      <c r="E8" s="60" t="s">
        <v>25</v>
      </c>
      <c r="G8" s="59" t="s">
        <v>24</v>
      </c>
      <c r="H8" s="58" t="s">
        <v>23</v>
      </c>
      <c r="I8" s="57" t="s">
        <v>22</v>
      </c>
      <c r="J8" s="56" t="s">
        <v>21</v>
      </c>
      <c r="K8" s="55" t="s">
        <v>20</v>
      </c>
    </row>
    <row r="9" spans="1:11" ht="31.5" customHeight="1" thickBot="1">
      <c r="A9" s="53"/>
      <c r="B9" s="41" t="s">
        <v>14</v>
      </c>
      <c r="C9" s="54"/>
      <c r="D9" s="51"/>
      <c r="E9" s="43"/>
      <c r="G9" s="53"/>
      <c r="H9" s="41" t="s">
        <v>14</v>
      </c>
      <c r="I9" s="52"/>
      <c r="J9" s="51"/>
      <c r="K9" s="50"/>
    </row>
    <row r="10" spans="1:11" ht="15.95" customHeight="1">
      <c r="A10" s="35" t="s">
        <v>13</v>
      </c>
      <c r="B10" s="34" t="s">
        <v>12</v>
      </c>
      <c r="C10" s="37">
        <v>0.28999999999999998</v>
      </c>
      <c r="D10" s="32">
        <v>0</v>
      </c>
      <c r="E10" s="36"/>
      <c r="G10" s="35" t="s">
        <v>13</v>
      </c>
      <c r="H10" s="34" t="s">
        <v>12</v>
      </c>
      <c r="I10" s="33">
        <v>1.34</v>
      </c>
      <c r="J10" s="32">
        <v>0</v>
      </c>
      <c r="K10" s="49"/>
    </row>
    <row r="11" spans="1:11" ht="16.5" customHeight="1">
      <c r="A11" s="30" t="s">
        <v>19</v>
      </c>
      <c r="B11" s="29" t="s">
        <v>18</v>
      </c>
      <c r="C11" s="48">
        <v>0.04</v>
      </c>
      <c r="D11" s="27">
        <v>0.01</v>
      </c>
      <c r="E11" s="25"/>
      <c r="G11" s="30" t="s">
        <v>19</v>
      </c>
      <c r="H11" s="29" t="s">
        <v>18</v>
      </c>
      <c r="I11" s="27">
        <v>0.17</v>
      </c>
      <c r="J11" s="27">
        <v>0.01</v>
      </c>
      <c r="K11" s="15"/>
    </row>
    <row r="12" spans="1:11" ht="15.95" customHeight="1">
      <c r="A12" s="30" t="s">
        <v>17</v>
      </c>
      <c r="B12" s="29" t="s">
        <v>16</v>
      </c>
      <c r="C12" s="31">
        <v>0.28999999999999998</v>
      </c>
      <c r="D12" s="27">
        <v>0.16</v>
      </c>
      <c r="E12" s="25"/>
      <c r="G12" s="30" t="s">
        <v>17</v>
      </c>
      <c r="H12" s="29" t="s">
        <v>16</v>
      </c>
      <c r="I12" s="28">
        <v>1.34</v>
      </c>
      <c r="J12" s="27">
        <v>0.16</v>
      </c>
      <c r="K12" s="15"/>
    </row>
    <row r="13" spans="1:11" ht="15.95" customHeight="1">
      <c r="A13" s="30"/>
      <c r="B13" s="29" t="s">
        <v>7</v>
      </c>
      <c r="C13" s="31">
        <v>6.67</v>
      </c>
      <c r="D13" s="47">
        <v>0</v>
      </c>
      <c r="E13" s="25"/>
      <c r="G13" s="30"/>
      <c r="H13" s="29" t="s">
        <v>7</v>
      </c>
      <c r="I13" s="28">
        <v>12.83</v>
      </c>
      <c r="J13" s="47">
        <v>0</v>
      </c>
      <c r="K13" s="15"/>
    </row>
    <row r="14" spans="1:11" ht="34.5" customHeight="1" thickBot="1">
      <c r="A14" s="18" t="s">
        <v>15</v>
      </c>
      <c r="B14" s="17" t="s">
        <v>5</v>
      </c>
      <c r="C14" s="20">
        <v>0.76</v>
      </c>
      <c r="D14" s="47">
        <v>15.27</v>
      </c>
      <c r="E14" s="25"/>
      <c r="G14" s="18" t="s">
        <v>15</v>
      </c>
      <c r="H14" s="17" t="s">
        <v>5</v>
      </c>
      <c r="I14" s="28">
        <v>1.18</v>
      </c>
      <c r="J14" s="47">
        <v>15.27</v>
      </c>
      <c r="K14" s="46"/>
    </row>
    <row r="15" spans="1:11" ht="15.95" customHeight="1" thickBot="1">
      <c r="A15" s="45"/>
      <c r="B15" s="11" t="s">
        <v>4</v>
      </c>
      <c r="C15" s="14">
        <f>SUM(C10:C14)</f>
        <v>8.0500000000000007</v>
      </c>
      <c r="D15" s="9">
        <f>SUM(D10:D14)</f>
        <v>15.44</v>
      </c>
      <c r="E15" s="13">
        <f>C15+D15</f>
        <v>23.490000000000002</v>
      </c>
      <c r="G15" s="45"/>
      <c r="H15" s="11" t="s">
        <v>4</v>
      </c>
      <c r="I15" s="10">
        <f>SUM(I10:I14)</f>
        <v>16.86</v>
      </c>
      <c r="J15" s="9">
        <f>SUM(J10:J14)</f>
        <v>15.44</v>
      </c>
      <c r="K15" s="8">
        <f>SUM(I15:J15)</f>
        <v>32.299999999999997</v>
      </c>
    </row>
    <row r="16" spans="1:11" ht="33" customHeight="1" thickBot="1">
      <c r="A16" s="42"/>
      <c r="B16" s="41" t="s">
        <v>14</v>
      </c>
      <c r="C16" s="44"/>
      <c r="D16" s="39"/>
      <c r="E16" s="43"/>
      <c r="G16" s="42"/>
      <c r="H16" s="41" t="s">
        <v>14</v>
      </c>
      <c r="I16" s="40"/>
      <c r="J16" s="39"/>
      <c r="K16" s="38"/>
    </row>
    <row r="17" spans="1:11" ht="15.95" customHeight="1">
      <c r="A17" s="35" t="s">
        <v>13</v>
      </c>
      <c r="B17" s="34" t="s">
        <v>12</v>
      </c>
      <c r="C17" s="37">
        <v>0.28999999999999998</v>
      </c>
      <c r="D17" s="32">
        <v>0</v>
      </c>
      <c r="E17" s="36"/>
      <c r="G17" s="35" t="s">
        <v>13</v>
      </c>
      <c r="H17" s="34" t="s">
        <v>12</v>
      </c>
      <c r="I17" s="33">
        <v>1.34</v>
      </c>
      <c r="J17" s="32">
        <v>0</v>
      </c>
      <c r="K17" s="15"/>
    </row>
    <row r="18" spans="1:11" ht="15.95" customHeight="1">
      <c r="A18" s="30" t="s">
        <v>11</v>
      </c>
      <c r="B18" s="29" t="s">
        <v>10</v>
      </c>
      <c r="C18" s="31">
        <v>0.65</v>
      </c>
      <c r="D18" s="27">
        <v>0.5</v>
      </c>
      <c r="E18" s="25"/>
      <c r="G18" s="30" t="s">
        <v>11</v>
      </c>
      <c r="H18" s="29" t="s">
        <v>10</v>
      </c>
      <c r="I18" s="28">
        <v>3.01</v>
      </c>
      <c r="J18" s="27">
        <v>0.5</v>
      </c>
      <c r="K18" s="15"/>
    </row>
    <row r="19" spans="1:11" ht="15.95" customHeight="1">
      <c r="A19" s="30" t="s">
        <v>9</v>
      </c>
      <c r="B19" s="29" t="s">
        <v>8</v>
      </c>
      <c r="C19" s="31">
        <v>0.4</v>
      </c>
      <c r="D19" s="27">
        <v>0</v>
      </c>
      <c r="E19" s="25"/>
      <c r="G19" s="30" t="s">
        <v>9</v>
      </c>
      <c r="H19" s="29" t="s">
        <v>8</v>
      </c>
      <c r="I19" s="28">
        <v>1.84</v>
      </c>
      <c r="J19" s="27">
        <v>0</v>
      </c>
      <c r="K19" s="15"/>
    </row>
    <row r="20" spans="1:11" ht="15.95" customHeight="1">
      <c r="A20" s="24"/>
      <c r="B20" s="23" t="s">
        <v>7</v>
      </c>
      <c r="C20" s="26">
        <v>6.67</v>
      </c>
      <c r="D20" s="21">
        <v>0</v>
      </c>
      <c r="E20" s="25"/>
      <c r="G20" s="24"/>
      <c r="H20" s="23" t="s">
        <v>7</v>
      </c>
      <c r="I20" s="22">
        <v>12.83</v>
      </c>
      <c r="J20" s="21">
        <v>0</v>
      </c>
      <c r="K20" s="15"/>
    </row>
    <row r="21" spans="1:11" ht="31.5" customHeight="1" thickBot="1">
      <c r="A21" s="18" t="s">
        <v>6</v>
      </c>
      <c r="B21" s="17" t="s">
        <v>5</v>
      </c>
      <c r="C21" s="20">
        <v>0.76</v>
      </c>
      <c r="D21" s="16">
        <v>15.27</v>
      </c>
      <c r="E21" s="19"/>
      <c r="G21" s="18" t="s">
        <v>6</v>
      </c>
      <c r="H21" s="17" t="s">
        <v>5</v>
      </c>
      <c r="I21" s="16">
        <v>1.18</v>
      </c>
      <c r="J21" s="16">
        <v>15.27</v>
      </c>
      <c r="K21" s="15"/>
    </row>
    <row r="22" spans="1:11" ht="15.95" customHeight="1" thickBot="1">
      <c r="A22" s="12"/>
      <c r="B22" s="11" t="s">
        <v>4</v>
      </c>
      <c r="C22" s="14">
        <f>SUM(C17:C21)</f>
        <v>8.77</v>
      </c>
      <c r="D22" s="9">
        <f>SUM(D17:D21)</f>
        <v>15.77</v>
      </c>
      <c r="E22" s="13">
        <f>C22+D22</f>
        <v>24.54</v>
      </c>
      <c r="G22" s="12"/>
      <c r="H22" s="11" t="s">
        <v>4</v>
      </c>
      <c r="I22" s="10">
        <f>SUM(I17:I21)</f>
        <v>20.2</v>
      </c>
      <c r="J22" s="9">
        <f>SUM(J17:J21)</f>
        <v>15.77</v>
      </c>
      <c r="K22" s="8">
        <f>SUM(I22:J22)</f>
        <v>35.97</v>
      </c>
    </row>
    <row r="23" spans="1:11">
      <c r="A23" s="7"/>
      <c r="B23" s="7"/>
      <c r="C23" s="6"/>
      <c r="D23" s="5"/>
      <c r="E23" s="5"/>
      <c r="G23" s="7"/>
      <c r="H23" s="7"/>
      <c r="I23" s="6"/>
      <c r="J23" s="5"/>
      <c r="K23" s="5"/>
    </row>
    <row r="24" spans="1:11">
      <c r="A24" s="4"/>
      <c r="B24" s="4" t="s">
        <v>3</v>
      </c>
      <c r="C24" s="3"/>
      <c r="D24" s="2" t="s">
        <v>2</v>
      </c>
      <c r="E24" s="1"/>
      <c r="G24" s="4"/>
      <c r="H24" s="4" t="s">
        <v>3</v>
      </c>
      <c r="I24" s="3"/>
      <c r="J24" s="2" t="s">
        <v>2</v>
      </c>
      <c r="K24" s="1"/>
    </row>
    <row r="25" spans="1:11">
      <c r="A25" s="4"/>
      <c r="B25" s="4"/>
      <c r="C25" s="3"/>
      <c r="D25" s="2"/>
      <c r="E25" s="1"/>
      <c r="G25" s="4"/>
      <c r="H25" s="4"/>
      <c r="I25" s="3"/>
      <c r="J25" s="2"/>
      <c r="K25" s="1"/>
    </row>
    <row r="26" spans="1:11">
      <c r="A26" s="4"/>
      <c r="B26" s="4" t="s">
        <v>1</v>
      </c>
      <c r="C26" s="3"/>
      <c r="D26" s="2" t="s">
        <v>0</v>
      </c>
      <c r="E26" s="1"/>
      <c r="G26" s="4"/>
      <c r="H26" s="4" t="s">
        <v>1</v>
      </c>
      <c r="I26" s="3"/>
      <c r="J26" s="2" t="s">
        <v>0</v>
      </c>
      <c r="K26" s="1"/>
    </row>
  </sheetData>
  <mergeCells count="18">
    <mergeCell ref="A7:E7"/>
    <mergeCell ref="G7:K7"/>
    <mergeCell ref="E10:E14"/>
    <mergeCell ref="K10:K14"/>
    <mergeCell ref="E17:E21"/>
    <mergeCell ref="K17:K21"/>
    <mergeCell ref="C4:E4"/>
    <mergeCell ref="I4:K4"/>
    <mergeCell ref="C5:E5"/>
    <mergeCell ref="I5:K5"/>
    <mergeCell ref="A6:E6"/>
    <mergeCell ref="G6:K6"/>
    <mergeCell ref="C1:E1"/>
    <mergeCell ref="I1:K1"/>
    <mergeCell ref="C2:E2"/>
    <mergeCell ref="I2:K2"/>
    <mergeCell ref="C3:E3"/>
    <mergeCell ref="I3:K3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21.07.2020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2020-07-23T06:50:39Z</dcterms:created>
  <dcterms:modified xsi:type="dcterms:W3CDTF">2020-07-23T06:52:36Z</dcterms:modified>
</cp:coreProperties>
</file>